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semih.yuvarlak\Desktop\"/>
    </mc:Choice>
  </mc:AlternateContent>
  <bookViews>
    <workbookView xWindow="0" yWindow="0" windowWidth="23940" windowHeight="8955"/>
  </bookViews>
  <sheets>
    <sheet name="Sayfa1" sheetId="1" r:id="rId1"/>
  </sheets>
  <definedNames>
    <definedName name="_xlnm._FilterDatabase" localSheetId="0" hidden="1">Sayfa1!$A$1:$E$51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50" i="1" l="1"/>
  <c r="D50" i="1"/>
  <c r="H8" i="1" s="1"/>
  <c r="J8" i="1" s="1"/>
</calcChain>
</file>

<file path=xl/sharedStrings.xml><?xml version="1.0" encoding="utf-8"?>
<sst xmlns="http://schemas.openxmlformats.org/spreadsheetml/2006/main" count="84" uniqueCount="35">
  <si>
    <t>0-1</t>
  </si>
  <si>
    <t>1-2</t>
  </si>
  <si>
    <t>2-3</t>
  </si>
  <si>
    <t>3-4</t>
  </si>
  <si>
    <t>4-5</t>
  </si>
  <si>
    <t>5-6</t>
  </si>
  <si>
    <t>6-7</t>
  </si>
  <si>
    <t>7-8</t>
  </si>
  <si>
    <t>8-9</t>
  </si>
  <si>
    <t>9-10</t>
  </si>
  <si>
    <t>10-11</t>
  </si>
  <si>
    <t>11-12</t>
  </si>
  <si>
    <t>12-13</t>
  </si>
  <si>
    <t>13-14</t>
  </si>
  <si>
    <t>14-15</t>
  </si>
  <si>
    <t>15-16</t>
  </si>
  <si>
    <t>16-17</t>
  </si>
  <si>
    <t>17-18</t>
  </si>
  <si>
    <t>18-19</t>
  </si>
  <si>
    <t>19-20</t>
  </si>
  <si>
    <t>20-21</t>
  </si>
  <si>
    <t>21-22</t>
  </si>
  <si>
    <t>22-23</t>
  </si>
  <si>
    <t>23-0</t>
  </si>
  <si>
    <t>Toplam</t>
  </si>
  <si>
    <t>Veriş</t>
  </si>
  <si>
    <t>Çekiş</t>
  </si>
  <si>
    <t>Saat/Gün</t>
  </si>
  <si>
    <t>Net Veriş</t>
  </si>
  <si>
    <t>Net Çekiş</t>
  </si>
  <si>
    <t>Mahsuplaşma sonu elde edilen değerler</t>
  </si>
  <si>
    <t>Hesaplanan
Destekleme
Bedeli</t>
  </si>
  <si>
    <t>Perakende Tek Zamanlı Enerji Bedeli</t>
  </si>
  <si>
    <t>01.01.2021 günü için Mesken/Tek Terim/AG olan Lisanssız Üretici İçin Saatlik/TL Hesap Tablosu</t>
  </si>
  <si>
    <r>
      <t xml:space="preserve">01.01.2021 için hesaplanan destekleme bedeli </t>
    </r>
    <r>
      <rPr>
        <b/>
        <u/>
        <sz val="11"/>
        <color theme="1"/>
        <rFont val="Calibri"/>
        <family val="2"/>
        <charset val="162"/>
        <scheme val="minor"/>
      </rPr>
      <t>27,88 TL</t>
    </r>
    <r>
      <rPr>
        <sz val="11"/>
        <color theme="1"/>
        <rFont val="Calibri"/>
        <family val="2"/>
        <charset val="162"/>
        <scheme val="minor"/>
      </rPr>
      <t>' dir. Bu hesaplama ayın diğer günleri içinde yapılır ve tüm günler için hesaplanan destekleme bedelleri toplanarak Aylık Destekleme Bedeli bulunur ya da her saat için hesaplanan net veriş değerleri toplanarak ay sonundaki net veriş elde edilir ve elde edilen net veriş iilgili üretim tesisatının tarifesine ait tek zamanlı enerji bedeli ile çarpılarak destekleme bedeli hesaplanmış olur.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</si>
</sst>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 #,##0.00_-;_-* &quot;-&quot;??_-;_-@_-"/>
  </numFmts>
  <fonts count="6" x14ac:knownFonts="1">
    <font>
      <sz val="11"/>
      <color theme="1"/>
      <name val="Calibri"/>
      <family val="2"/>
      <charset val="162"/>
      <scheme val="minor"/>
    </font>
    <font>
      <sz val="11"/>
      <color theme="1"/>
      <name val="Calibri"/>
      <family val="2"/>
      <charset val="162"/>
      <scheme val="minor"/>
    </font>
    <font>
      <b/>
      <sz val="11"/>
      <color theme="0"/>
      <name val="Calibri"/>
      <family val="2"/>
      <charset val="162"/>
      <scheme val="minor"/>
    </font>
    <font>
      <b/>
      <sz val="11"/>
      <color theme="1"/>
      <name val="Calibri"/>
      <family val="2"/>
      <charset val="162"/>
      <scheme val="minor"/>
    </font>
    <font>
      <sz val="8"/>
      <name val="Verdana"/>
      <family val="2"/>
      <charset val="162"/>
    </font>
    <font>
      <b/>
      <u/>
      <sz val="11"/>
      <color theme="1"/>
      <name val="Calibri"/>
      <family val="2"/>
      <charset val="162"/>
      <scheme val="minor"/>
    </font>
  </fonts>
  <fills count="4">
    <fill>
      <patternFill patternType="none"/>
    </fill>
    <fill>
      <patternFill patternType="gray125"/>
    </fill>
    <fill>
      <patternFill patternType="solid">
        <fgColor theme="3" tint="-0.499984740745262"/>
        <bgColor indexed="64"/>
      </patternFill>
    </fill>
    <fill>
      <patternFill patternType="solid">
        <fgColor theme="6"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43" fontId="1" fillId="0" borderId="0" applyFont="0" applyFill="0" applyBorder="0" applyAlignment="0" applyProtection="0"/>
  </cellStyleXfs>
  <cellXfs count="17">
    <xf numFmtId="0" fontId="0" fillId="0" borderId="0" xfId="0"/>
    <xf numFmtId="49" fontId="0" fillId="0" borderId="0" xfId="0" applyNumberFormat="1"/>
    <xf numFmtId="0" fontId="0" fillId="0" borderId="1" xfId="0" applyBorder="1" applyAlignment="1">
      <alignment horizontal="center" vertical="center"/>
    </xf>
    <xf numFmtId="0" fontId="4" fillId="0" borderId="1" xfId="0" applyNumberFormat="1" applyFont="1" applyFill="1" applyBorder="1" applyAlignment="1" applyProtection="1">
      <alignment horizontal="center" vertical="center"/>
    </xf>
    <xf numFmtId="0" fontId="0" fillId="0" borderId="1" xfId="0" applyBorder="1" applyAlignment="1">
      <alignment horizontal="center"/>
    </xf>
    <xf numFmtId="43" fontId="0" fillId="0" borderId="1" xfId="1" applyFont="1" applyBorder="1" applyAlignment="1">
      <alignment horizontal="center"/>
    </xf>
    <xf numFmtId="0" fontId="3" fillId="3" borderId="1" xfId="0" applyFont="1" applyFill="1" applyBorder="1" applyAlignment="1">
      <alignment horizontal="center" vertical="center"/>
    </xf>
    <xf numFmtId="0" fontId="3" fillId="0" borderId="0" xfId="0" applyFont="1" applyAlignment="1"/>
    <xf numFmtId="49" fontId="0" fillId="0" borderId="1" xfId="0" applyNumberFormat="1" applyBorder="1" applyAlignment="1">
      <alignment horizontal="center" vertical="center"/>
    </xf>
    <xf numFmtId="0" fontId="0" fillId="0" borderId="1" xfId="0" applyBorder="1" applyAlignment="1">
      <alignment horizontal="center" vertical="center"/>
    </xf>
    <xf numFmtId="49" fontId="3" fillId="3" borderId="1" xfId="0" applyNumberFormat="1" applyFont="1" applyFill="1" applyBorder="1" applyAlignment="1">
      <alignment horizontal="center" vertical="center"/>
    </xf>
    <xf numFmtId="0" fontId="3" fillId="3" borderId="1" xfId="0" applyFont="1" applyFill="1" applyBorder="1" applyAlignment="1">
      <alignment horizontal="center" wrapText="1"/>
    </xf>
    <xf numFmtId="0" fontId="3" fillId="3" borderId="1" xfId="0" applyFont="1" applyFill="1" applyBorder="1" applyAlignment="1">
      <alignment horizontal="center"/>
    </xf>
    <xf numFmtId="0" fontId="3" fillId="3" borderId="1" xfId="0" applyFont="1" applyFill="1" applyBorder="1" applyAlignment="1">
      <alignment horizontal="center" vertical="center" wrapText="1"/>
    </xf>
    <xf numFmtId="0" fontId="2" fillId="2" borderId="0" xfId="0" applyFont="1" applyFill="1" applyAlignment="1">
      <alignment horizontal="center" wrapText="1"/>
    </xf>
    <xf numFmtId="0" fontId="0" fillId="0" borderId="1" xfId="0" applyBorder="1" applyAlignment="1">
      <alignment horizontal="center" vertical="center" wrapText="1"/>
    </xf>
    <xf numFmtId="0" fontId="2" fillId="0" borderId="0" xfId="0" applyFont="1" applyFill="1" applyAlignment="1">
      <alignment wrapText="1"/>
    </xf>
  </cellXfs>
  <cellStyles count="2">
    <cellStyle name="Normal" xfId="0" builtinId="0"/>
    <cellStyle name="Virgül"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10</xdr:col>
      <xdr:colOff>66675</xdr:colOff>
      <xdr:row>0</xdr:row>
      <xdr:rowOff>123825</xdr:rowOff>
    </xdr:from>
    <xdr:to>
      <xdr:col>22</xdr:col>
      <xdr:colOff>8556</xdr:colOff>
      <xdr:row>24</xdr:row>
      <xdr:rowOff>80814</xdr:rowOff>
    </xdr:to>
    <xdr:pic>
      <xdr:nvPicPr>
        <xdr:cNvPr id="2" name="Resim 1"/>
        <xdr:cNvPicPr>
          <a:picLocks noChangeAspect="1"/>
        </xdr:cNvPicPr>
      </xdr:nvPicPr>
      <xdr:blipFill>
        <a:blip xmlns:r="http://schemas.openxmlformats.org/officeDocument/2006/relationships" r:embed="rId1"/>
        <a:stretch>
          <a:fillRect/>
        </a:stretch>
      </xdr:blipFill>
      <xdr:spPr>
        <a:xfrm>
          <a:off x="7458075" y="123825"/>
          <a:ext cx="7257081" cy="4528989"/>
        </a:xfrm>
        <a:prstGeom prst="rect">
          <a:avLst/>
        </a:prstGeom>
      </xdr:spPr>
    </xdr:pic>
    <xdr:clientData/>
  </xdr:twoCellAnchor>
</xdr:wsDr>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1"/>
  <sheetViews>
    <sheetView showGridLines="0" tabSelected="1" workbookViewId="0">
      <selection activeCell="I22" sqref="I22"/>
    </sheetView>
  </sheetViews>
  <sheetFormatPr defaultRowHeight="15" x14ac:dyDescent="0.25"/>
  <cols>
    <col min="1" max="1" width="10.7109375" style="1" customWidth="1"/>
    <col min="2" max="5" width="10.7109375" customWidth="1"/>
    <col min="7" max="7" width="9.28515625" bestFit="1" customWidth="1"/>
    <col min="8" max="8" width="11.42578125" customWidth="1"/>
    <col min="9" max="9" width="15.7109375" customWidth="1"/>
    <col min="10" max="10" width="11.7109375" bestFit="1" customWidth="1"/>
  </cols>
  <sheetData>
    <row r="1" spans="1:14" ht="15" customHeight="1" x14ac:dyDescent="0.25">
      <c r="A1" s="10" t="s">
        <v>27</v>
      </c>
      <c r="B1" s="10"/>
      <c r="C1" s="6">
        <v>1</v>
      </c>
      <c r="D1" s="6" t="s">
        <v>28</v>
      </c>
      <c r="E1" s="6" t="s">
        <v>29</v>
      </c>
      <c r="G1" s="16"/>
      <c r="H1" s="16"/>
      <c r="I1" s="16"/>
      <c r="J1" s="16"/>
    </row>
    <row r="2" spans="1:14" ht="15" customHeight="1" x14ac:dyDescent="0.25">
      <c r="A2" s="8" t="s">
        <v>0</v>
      </c>
      <c r="B2" s="3" t="s">
        <v>25</v>
      </c>
      <c r="C2" s="2">
        <v>0</v>
      </c>
      <c r="D2" s="9">
        <v>0</v>
      </c>
      <c r="E2" s="9">
        <v>29.825000000003854</v>
      </c>
      <c r="G2" s="14" t="s">
        <v>33</v>
      </c>
      <c r="H2" s="14"/>
      <c r="I2" s="14"/>
      <c r="J2" s="14"/>
    </row>
    <row r="3" spans="1:14" x14ac:dyDescent="0.25">
      <c r="A3" s="8"/>
      <c r="B3" s="3" t="s">
        <v>26</v>
      </c>
      <c r="C3" s="2">
        <v>29.825000000003854</v>
      </c>
      <c r="D3" s="9"/>
      <c r="E3" s="9"/>
      <c r="G3" s="14"/>
      <c r="H3" s="14"/>
      <c r="I3" s="14"/>
      <c r="J3" s="14"/>
    </row>
    <row r="4" spans="1:14" x14ac:dyDescent="0.25">
      <c r="A4" s="8" t="s">
        <v>1</v>
      </c>
      <c r="B4" s="3" t="s">
        <v>25</v>
      </c>
      <c r="C4" s="2">
        <v>0</v>
      </c>
      <c r="D4" s="9">
        <v>0</v>
      </c>
      <c r="E4" s="9">
        <v>30.338000000017189</v>
      </c>
    </row>
    <row r="5" spans="1:14" x14ac:dyDescent="0.25">
      <c r="A5" s="8"/>
      <c r="B5" s="3" t="s">
        <v>26</v>
      </c>
      <c r="C5" s="2">
        <v>30.338000000017189</v>
      </c>
      <c r="D5" s="9"/>
      <c r="E5" s="9"/>
      <c r="G5" s="13" t="s">
        <v>30</v>
      </c>
      <c r="H5" s="13"/>
      <c r="I5" s="13" t="s">
        <v>32</v>
      </c>
      <c r="J5" s="11" t="s">
        <v>31</v>
      </c>
    </row>
    <row r="6" spans="1:14" x14ac:dyDescent="0.25">
      <c r="A6" s="8" t="s">
        <v>2</v>
      </c>
      <c r="B6" s="3" t="s">
        <v>25</v>
      </c>
      <c r="C6" s="2">
        <v>0</v>
      </c>
      <c r="D6" s="9">
        <v>0</v>
      </c>
      <c r="E6" s="9">
        <v>29.612999999974193</v>
      </c>
      <c r="G6" s="13"/>
      <c r="H6" s="13"/>
      <c r="I6" s="13"/>
      <c r="J6" s="12"/>
    </row>
    <row r="7" spans="1:14" x14ac:dyDescent="0.25">
      <c r="A7" s="8"/>
      <c r="B7" s="3" t="s">
        <v>26</v>
      </c>
      <c r="C7" s="2">
        <v>29.612999999974193</v>
      </c>
      <c r="D7" s="9"/>
      <c r="E7" s="9"/>
      <c r="G7" s="13"/>
      <c r="H7" s="13"/>
      <c r="I7" s="13"/>
      <c r="J7" s="12"/>
      <c r="K7" s="7"/>
      <c r="L7" s="7"/>
      <c r="M7" s="7"/>
      <c r="N7" s="7"/>
    </row>
    <row r="8" spans="1:14" ht="15" customHeight="1" x14ac:dyDescent="0.25">
      <c r="A8" s="8" t="s">
        <v>3</v>
      </c>
      <c r="B8" s="3" t="s">
        <v>25</v>
      </c>
      <c r="C8" s="2">
        <v>0</v>
      </c>
      <c r="D8" s="9">
        <v>0</v>
      </c>
      <c r="E8" s="9">
        <v>30.565000000031716</v>
      </c>
      <c r="G8" s="4" t="s">
        <v>28</v>
      </c>
      <c r="H8" s="4">
        <f>D50</f>
        <v>70.113999999997489</v>
      </c>
      <c r="I8" s="4">
        <v>0.39762900000000001</v>
      </c>
      <c r="J8" s="5">
        <f>H8*I8</f>
        <v>27.879359705999001</v>
      </c>
    </row>
    <row r="9" spans="1:14" ht="15" customHeight="1" x14ac:dyDescent="0.25">
      <c r="A9" s="8"/>
      <c r="B9" s="3" t="s">
        <v>26</v>
      </c>
      <c r="C9" s="2">
        <v>30.565000000031716</v>
      </c>
      <c r="D9" s="9"/>
      <c r="E9" s="9"/>
    </row>
    <row r="10" spans="1:14" x14ac:dyDescent="0.25">
      <c r="A10" s="8" t="s">
        <v>4</v>
      </c>
      <c r="B10" s="3" t="s">
        <v>25</v>
      </c>
      <c r="C10" s="2">
        <v>0</v>
      </c>
      <c r="D10" s="9">
        <v>0</v>
      </c>
      <c r="E10" s="9">
        <v>31.98099999998891</v>
      </c>
      <c r="G10" s="15" t="s">
        <v>34</v>
      </c>
      <c r="H10" s="15"/>
      <c r="I10" s="15"/>
      <c r="J10" s="15"/>
    </row>
    <row r="11" spans="1:14" x14ac:dyDescent="0.25">
      <c r="A11" s="8"/>
      <c r="B11" s="3" t="s">
        <v>26</v>
      </c>
      <c r="C11" s="2">
        <v>31.98099999998891</v>
      </c>
      <c r="D11" s="9"/>
      <c r="E11" s="9"/>
      <c r="G11" s="15"/>
      <c r="H11" s="15"/>
      <c r="I11" s="15"/>
      <c r="J11" s="15"/>
    </row>
    <row r="12" spans="1:14" x14ac:dyDescent="0.25">
      <c r="A12" s="8" t="s">
        <v>5</v>
      </c>
      <c r="B12" s="3" t="s">
        <v>25</v>
      </c>
      <c r="C12" s="2">
        <v>0</v>
      </c>
      <c r="D12" s="9">
        <v>0</v>
      </c>
      <c r="E12" s="9">
        <v>30.782999999998253</v>
      </c>
      <c r="G12" s="15"/>
      <c r="H12" s="15"/>
      <c r="I12" s="15"/>
      <c r="J12" s="15"/>
    </row>
    <row r="13" spans="1:14" x14ac:dyDescent="0.25">
      <c r="A13" s="8"/>
      <c r="B13" s="3" t="s">
        <v>26</v>
      </c>
      <c r="C13" s="2">
        <v>30.782999999998253</v>
      </c>
      <c r="D13" s="9"/>
      <c r="E13" s="9"/>
      <c r="G13" s="15"/>
      <c r="H13" s="15"/>
      <c r="I13" s="15"/>
      <c r="J13" s="15"/>
    </row>
    <row r="14" spans="1:14" x14ac:dyDescent="0.25">
      <c r="A14" s="8" t="s">
        <v>6</v>
      </c>
      <c r="B14" s="3" t="s">
        <v>25</v>
      </c>
      <c r="C14" s="2">
        <v>0</v>
      </c>
      <c r="D14" s="9">
        <v>0</v>
      </c>
      <c r="E14" s="9">
        <v>30.09100000000717</v>
      </c>
      <c r="G14" s="15"/>
      <c r="H14" s="15"/>
      <c r="I14" s="15"/>
      <c r="J14" s="15"/>
    </row>
    <row r="15" spans="1:14" x14ac:dyDescent="0.25">
      <c r="A15" s="8"/>
      <c r="B15" s="3" t="s">
        <v>26</v>
      </c>
      <c r="C15" s="2">
        <v>30.09100000000717</v>
      </c>
      <c r="D15" s="9"/>
      <c r="E15" s="9"/>
      <c r="G15" s="15"/>
      <c r="H15" s="15"/>
      <c r="I15" s="15"/>
      <c r="J15" s="15"/>
    </row>
    <row r="16" spans="1:14" x14ac:dyDescent="0.25">
      <c r="A16" s="8" t="s">
        <v>7</v>
      </c>
      <c r="B16" s="3" t="s">
        <v>25</v>
      </c>
      <c r="C16" s="2">
        <v>0</v>
      </c>
      <c r="D16" s="9">
        <v>0</v>
      </c>
      <c r="E16" s="9">
        <v>25.748999999999967</v>
      </c>
      <c r="G16" s="15"/>
      <c r="H16" s="15"/>
      <c r="I16" s="15"/>
      <c r="J16" s="15"/>
    </row>
    <row r="17" spans="1:10" x14ac:dyDescent="0.25">
      <c r="A17" s="8"/>
      <c r="B17" s="3" t="s">
        <v>26</v>
      </c>
      <c r="C17" s="2">
        <v>25.748999999999967</v>
      </c>
      <c r="D17" s="9"/>
      <c r="E17" s="9"/>
      <c r="G17" s="15"/>
      <c r="H17" s="15"/>
      <c r="I17" s="15"/>
      <c r="J17" s="15"/>
    </row>
    <row r="18" spans="1:10" x14ac:dyDescent="0.25">
      <c r="A18" s="8" t="s">
        <v>8</v>
      </c>
      <c r="B18" s="3" t="s">
        <v>25</v>
      </c>
      <c r="C18" s="2">
        <v>0</v>
      </c>
      <c r="D18" s="9">
        <v>0</v>
      </c>
      <c r="E18" s="9">
        <v>21.117999999975609</v>
      </c>
      <c r="G18" s="15"/>
      <c r="H18" s="15"/>
      <c r="I18" s="15"/>
      <c r="J18" s="15"/>
    </row>
    <row r="19" spans="1:10" x14ac:dyDescent="0.25">
      <c r="A19" s="8"/>
      <c r="B19" s="3" t="s">
        <v>26</v>
      </c>
      <c r="C19" s="2">
        <v>21.117999999975609</v>
      </c>
      <c r="D19" s="9"/>
      <c r="E19" s="9"/>
      <c r="G19" s="15"/>
      <c r="H19" s="15"/>
      <c r="I19" s="15"/>
      <c r="J19" s="15"/>
    </row>
    <row r="20" spans="1:10" x14ac:dyDescent="0.25">
      <c r="A20" s="8" t="s">
        <v>9</v>
      </c>
      <c r="B20" s="3" t="s">
        <v>25</v>
      </c>
      <c r="C20" s="2">
        <v>0</v>
      </c>
      <c r="D20" s="9">
        <v>0</v>
      </c>
      <c r="E20" s="9">
        <v>18.537000000003843</v>
      </c>
    </row>
    <row r="21" spans="1:10" x14ac:dyDescent="0.25">
      <c r="A21" s="8"/>
      <c r="B21" s="3" t="s">
        <v>26</v>
      </c>
      <c r="C21" s="2">
        <v>18.537000000003843</v>
      </c>
      <c r="D21" s="9"/>
      <c r="E21" s="9"/>
    </row>
    <row r="22" spans="1:10" x14ac:dyDescent="0.25">
      <c r="A22" s="8" t="s">
        <v>10</v>
      </c>
      <c r="B22" s="3" t="s">
        <v>25</v>
      </c>
      <c r="C22" s="2">
        <v>1.9999999999999574</v>
      </c>
      <c r="D22" s="9">
        <v>0</v>
      </c>
      <c r="E22" s="9">
        <v>10.733000000018293</v>
      </c>
    </row>
    <row r="23" spans="1:10" x14ac:dyDescent="0.25">
      <c r="A23" s="8"/>
      <c r="B23" s="3" t="s">
        <v>26</v>
      </c>
      <c r="C23" s="2">
        <v>12.733000000018251</v>
      </c>
      <c r="D23" s="9"/>
      <c r="E23" s="9"/>
    </row>
    <row r="24" spans="1:10" x14ac:dyDescent="0.25">
      <c r="A24" s="8" t="s">
        <v>11</v>
      </c>
      <c r="B24" s="3" t="s">
        <v>25</v>
      </c>
      <c r="C24" s="2">
        <v>8.5600000000000165</v>
      </c>
      <c r="D24" s="9">
        <v>0</v>
      </c>
      <c r="E24" s="9">
        <v>1.270999999990849</v>
      </c>
    </row>
    <row r="25" spans="1:10" x14ac:dyDescent="0.25">
      <c r="A25" s="8"/>
      <c r="B25" s="3" t="s">
        <v>26</v>
      </c>
      <c r="C25" s="2">
        <v>9.8309999999908655</v>
      </c>
      <c r="D25" s="9"/>
      <c r="E25" s="9"/>
    </row>
    <row r="26" spans="1:10" x14ac:dyDescent="0.25">
      <c r="A26" s="8" t="s">
        <v>12</v>
      </c>
      <c r="B26" s="3" t="s">
        <v>25</v>
      </c>
      <c r="C26" s="2">
        <v>41.120000000000019</v>
      </c>
      <c r="D26" s="9">
        <v>30.531999999993971</v>
      </c>
      <c r="E26" s="9">
        <v>0</v>
      </c>
    </row>
    <row r="27" spans="1:10" x14ac:dyDescent="0.25">
      <c r="A27" s="8"/>
      <c r="B27" s="3" t="s">
        <v>26</v>
      </c>
      <c r="C27" s="2">
        <v>10.588000000006048</v>
      </c>
      <c r="D27" s="9"/>
      <c r="E27" s="9"/>
    </row>
    <row r="28" spans="1:10" x14ac:dyDescent="0.25">
      <c r="A28" s="8" t="s">
        <v>13</v>
      </c>
      <c r="B28" s="3" t="s">
        <v>25</v>
      </c>
      <c r="C28" s="2">
        <v>35.19999999999996</v>
      </c>
      <c r="D28" s="9">
        <v>24.765999999981346</v>
      </c>
      <c r="E28" s="9">
        <v>0</v>
      </c>
    </row>
    <row r="29" spans="1:10" x14ac:dyDescent="0.25">
      <c r="A29" s="8"/>
      <c r="B29" s="3" t="s">
        <v>26</v>
      </c>
      <c r="C29" s="2">
        <v>10.434000000018614</v>
      </c>
      <c r="D29" s="9"/>
      <c r="E29" s="9"/>
    </row>
    <row r="30" spans="1:10" x14ac:dyDescent="0.25">
      <c r="A30" s="8" t="s">
        <v>14</v>
      </c>
      <c r="B30" s="3" t="s">
        <v>25</v>
      </c>
      <c r="C30" s="2">
        <v>25.679999999999978</v>
      </c>
      <c r="D30" s="9">
        <v>14.816000000022171</v>
      </c>
      <c r="E30" s="9">
        <v>0</v>
      </c>
    </row>
    <row r="31" spans="1:10" x14ac:dyDescent="0.25">
      <c r="A31" s="8"/>
      <c r="B31" s="3" t="s">
        <v>26</v>
      </c>
      <c r="C31" s="2">
        <v>10.863999999977807</v>
      </c>
      <c r="D31" s="9"/>
      <c r="E31" s="9"/>
    </row>
    <row r="32" spans="1:10" x14ac:dyDescent="0.25">
      <c r="A32" s="8" t="s">
        <v>15</v>
      </c>
      <c r="B32" s="3" t="s">
        <v>25</v>
      </c>
      <c r="C32" s="2">
        <v>6.0800000000000409</v>
      </c>
      <c r="D32" s="9">
        <v>0</v>
      </c>
      <c r="E32" s="9">
        <v>4.5720000000189884</v>
      </c>
    </row>
    <row r="33" spans="1:5" x14ac:dyDescent="0.25">
      <c r="A33" s="8"/>
      <c r="B33" s="3" t="s">
        <v>26</v>
      </c>
      <c r="C33" s="2">
        <v>10.652000000019029</v>
      </c>
      <c r="D33" s="9"/>
      <c r="E33" s="9"/>
    </row>
    <row r="34" spans="1:5" x14ac:dyDescent="0.25">
      <c r="A34" s="8" t="s">
        <v>16</v>
      </c>
      <c r="B34" s="3" t="s">
        <v>25</v>
      </c>
      <c r="C34" s="2">
        <v>0</v>
      </c>
      <c r="D34" s="9">
        <v>0</v>
      </c>
      <c r="E34" s="9">
        <v>17.174999999965792</v>
      </c>
    </row>
    <row r="35" spans="1:5" x14ac:dyDescent="0.25">
      <c r="A35" s="8"/>
      <c r="B35" s="3" t="s">
        <v>26</v>
      </c>
      <c r="C35" s="2">
        <v>17.174999999965792</v>
      </c>
      <c r="D35" s="9"/>
      <c r="E35" s="9"/>
    </row>
    <row r="36" spans="1:5" x14ac:dyDescent="0.25">
      <c r="A36" s="8" t="s">
        <v>17</v>
      </c>
      <c r="B36" s="3" t="s">
        <v>25</v>
      </c>
      <c r="C36" s="2">
        <v>0</v>
      </c>
      <c r="D36" s="9">
        <v>0</v>
      </c>
      <c r="E36" s="9">
        <v>20.183000000016364</v>
      </c>
    </row>
    <row r="37" spans="1:5" x14ac:dyDescent="0.25">
      <c r="A37" s="8"/>
      <c r="B37" s="3" t="s">
        <v>26</v>
      </c>
      <c r="C37" s="2">
        <v>20.183000000016364</v>
      </c>
      <c r="D37" s="9"/>
      <c r="E37" s="9"/>
    </row>
    <row r="38" spans="1:5" x14ac:dyDescent="0.25">
      <c r="A38" s="8" t="s">
        <v>18</v>
      </c>
      <c r="B38" s="3" t="s">
        <v>25</v>
      </c>
      <c r="C38" s="2">
        <v>0</v>
      </c>
      <c r="D38" s="9">
        <v>0</v>
      </c>
      <c r="E38" s="9">
        <v>24.420999999991125</v>
      </c>
    </row>
    <row r="39" spans="1:5" x14ac:dyDescent="0.25">
      <c r="A39" s="8"/>
      <c r="B39" s="3" t="s">
        <v>26</v>
      </c>
      <c r="C39" s="2">
        <v>24.420999999991125</v>
      </c>
      <c r="D39" s="9"/>
      <c r="E39" s="9"/>
    </row>
    <row r="40" spans="1:5" x14ac:dyDescent="0.25">
      <c r="A40" s="8" t="s">
        <v>19</v>
      </c>
      <c r="B40" s="3" t="s">
        <v>25</v>
      </c>
      <c r="C40" s="2">
        <v>0</v>
      </c>
      <c r="D40" s="9">
        <v>0</v>
      </c>
      <c r="E40" s="9">
        <v>23.162000000030844</v>
      </c>
    </row>
    <row r="41" spans="1:5" x14ac:dyDescent="0.25">
      <c r="A41" s="8"/>
      <c r="B41" s="3" t="s">
        <v>26</v>
      </c>
      <c r="C41" s="2">
        <v>23.162000000030844</v>
      </c>
      <c r="D41" s="9"/>
      <c r="E41" s="9"/>
    </row>
    <row r="42" spans="1:5" x14ac:dyDescent="0.25">
      <c r="A42" s="8" t="s">
        <v>20</v>
      </c>
      <c r="B42" s="3" t="s">
        <v>25</v>
      </c>
      <c r="C42" s="2">
        <v>0</v>
      </c>
      <c r="D42" s="9">
        <v>0</v>
      </c>
      <c r="E42" s="9">
        <v>21.617999999950712</v>
      </c>
    </row>
    <row r="43" spans="1:5" x14ac:dyDescent="0.25">
      <c r="A43" s="8"/>
      <c r="B43" s="3" t="s">
        <v>26</v>
      </c>
      <c r="C43" s="2">
        <v>21.617999999950712</v>
      </c>
      <c r="D43" s="9"/>
      <c r="E43" s="9"/>
    </row>
    <row r="44" spans="1:5" x14ac:dyDescent="0.25">
      <c r="A44" s="8" t="s">
        <v>21</v>
      </c>
      <c r="B44" s="3" t="s">
        <v>25</v>
      </c>
      <c r="C44" s="2">
        <v>0</v>
      </c>
      <c r="D44" s="9">
        <v>0</v>
      </c>
      <c r="E44" s="9">
        <v>20.74800000004609</v>
      </c>
    </row>
    <row r="45" spans="1:5" x14ac:dyDescent="0.25">
      <c r="A45" s="8"/>
      <c r="B45" s="3" t="s">
        <v>26</v>
      </c>
      <c r="C45" s="2">
        <v>20.74800000004609</v>
      </c>
      <c r="D45" s="9"/>
      <c r="E45" s="9"/>
    </row>
    <row r="46" spans="1:5" x14ac:dyDescent="0.25">
      <c r="A46" s="8" t="s">
        <v>22</v>
      </c>
      <c r="B46" s="3" t="s">
        <v>25</v>
      </c>
      <c r="C46" s="2">
        <v>0</v>
      </c>
      <c r="D46" s="9">
        <v>0</v>
      </c>
      <c r="E46" s="9">
        <v>20.221999999965476</v>
      </c>
    </row>
    <row r="47" spans="1:5" x14ac:dyDescent="0.25">
      <c r="A47" s="8"/>
      <c r="B47" s="3" t="s">
        <v>26</v>
      </c>
      <c r="C47" s="2">
        <v>20.221999999965476</v>
      </c>
      <c r="D47" s="9"/>
      <c r="E47" s="9"/>
    </row>
    <row r="48" spans="1:5" x14ac:dyDescent="0.25">
      <c r="A48" s="8" t="s">
        <v>23</v>
      </c>
      <c r="B48" s="3" t="s">
        <v>25</v>
      </c>
      <c r="C48" s="2">
        <v>0</v>
      </c>
      <c r="D48" s="9">
        <v>0</v>
      </c>
      <c r="E48" s="9">
        <v>21.259000000024798</v>
      </c>
    </row>
    <row r="49" spans="1:5" x14ac:dyDescent="0.25">
      <c r="A49" s="8"/>
      <c r="B49" s="3" t="s">
        <v>26</v>
      </c>
      <c r="C49" s="2">
        <v>21.259000000024798</v>
      </c>
      <c r="D49" s="9"/>
      <c r="E49" s="9"/>
    </row>
    <row r="50" spans="1:5" x14ac:dyDescent="0.25">
      <c r="A50" s="8" t="s">
        <v>24</v>
      </c>
      <c r="B50" s="3" t="s">
        <v>25</v>
      </c>
      <c r="C50" s="2">
        <v>118.63999999999997</v>
      </c>
      <c r="D50" s="9">
        <f>SUM(D2:D49)</f>
        <v>70.113999999997489</v>
      </c>
      <c r="E50" s="9">
        <f>SUM(E2:E49)</f>
        <v>463.96400000002006</v>
      </c>
    </row>
    <row r="51" spans="1:5" x14ac:dyDescent="0.25">
      <c r="A51" s="8"/>
      <c r="B51" s="3" t="s">
        <v>26</v>
      </c>
      <c r="C51" s="2">
        <v>512.49000000002252</v>
      </c>
      <c r="D51" s="9"/>
      <c r="E51" s="9"/>
    </row>
  </sheetData>
  <mergeCells count="81">
    <mergeCell ref="G2:J3"/>
    <mergeCell ref="J5:J7"/>
    <mergeCell ref="G5:H7"/>
    <mergeCell ref="I5:I7"/>
    <mergeCell ref="G10:J19"/>
    <mergeCell ref="D46:D47"/>
    <mergeCell ref="E46:E47"/>
    <mergeCell ref="D48:D49"/>
    <mergeCell ref="E48:E49"/>
    <mergeCell ref="D50:D51"/>
    <mergeCell ref="E50:E51"/>
    <mergeCell ref="D40:D41"/>
    <mergeCell ref="E40:E41"/>
    <mergeCell ref="D42:D43"/>
    <mergeCell ref="E42:E43"/>
    <mergeCell ref="D44:D45"/>
    <mergeCell ref="E44:E45"/>
    <mergeCell ref="D34:D35"/>
    <mergeCell ref="E34:E35"/>
    <mergeCell ref="D36:D37"/>
    <mergeCell ref="E36:E37"/>
    <mergeCell ref="D38:D39"/>
    <mergeCell ref="E38:E39"/>
    <mergeCell ref="D28:D29"/>
    <mergeCell ref="E28:E29"/>
    <mergeCell ref="D30:D31"/>
    <mergeCell ref="E30:E31"/>
    <mergeCell ref="D32:D33"/>
    <mergeCell ref="E32:E33"/>
    <mergeCell ref="D22:D23"/>
    <mergeCell ref="E22:E23"/>
    <mergeCell ref="D24:D25"/>
    <mergeCell ref="E24:E25"/>
    <mergeCell ref="D26:D27"/>
    <mergeCell ref="E26:E27"/>
    <mergeCell ref="D16:D17"/>
    <mergeCell ref="E16:E17"/>
    <mergeCell ref="D18:D19"/>
    <mergeCell ref="E18:E19"/>
    <mergeCell ref="D20:D21"/>
    <mergeCell ref="E20:E21"/>
    <mergeCell ref="E8:E9"/>
    <mergeCell ref="D10:D11"/>
    <mergeCell ref="E10:E11"/>
    <mergeCell ref="D12:D13"/>
    <mergeCell ref="E12:E13"/>
    <mergeCell ref="D14:D15"/>
    <mergeCell ref="E14:E15"/>
    <mergeCell ref="A48:A49"/>
    <mergeCell ref="A50:A51"/>
    <mergeCell ref="A1:B1"/>
    <mergeCell ref="D2:D3"/>
    <mergeCell ref="E2:E3"/>
    <mergeCell ref="D4:D5"/>
    <mergeCell ref="E4:E5"/>
    <mergeCell ref="D6:D7"/>
    <mergeCell ref="E6:E7"/>
    <mergeCell ref="D8:D9"/>
    <mergeCell ref="A36:A37"/>
    <mergeCell ref="A38:A39"/>
    <mergeCell ref="A40:A41"/>
    <mergeCell ref="A42:A43"/>
    <mergeCell ref="A44:A45"/>
    <mergeCell ref="A46:A47"/>
    <mergeCell ref="A26:A27"/>
    <mergeCell ref="A28:A29"/>
    <mergeCell ref="A30:A31"/>
    <mergeCell ref="A32:A33"/>
    <mergeCell ref="A34:A35"/>
    <mergeCell ref="A24:A25"/>
    <mergeCell ref="A2:A3"/>
    <mergeCell ref="A4:A5"/>
    <mergeCell ref="A6:A7"/>
    <mergeCell ref="A8:A9"/>
    <mergeCell ref="A10:A11"/>
    <mergeCell ref="A12:A13"/>
    <mergeCell ref="A14:A15"/>
    <mergeCell ref="A16:A17"/>
    <mergeCell ref="A18:A19"/>
    <mergeCell ref="A20:A21"/>
    <mergeCell ref="A22:A23"/>
  </mergeCells>
  <pageMargins left="0.7" right="0.7" top="0.75" bottom="0.75" header="0.3" footer="0.3"/>
  <pageSetup paperSize="9" orientation="portrait" r:id="rId1"/>
  <ignoredErrors>
    <ignoredError sqref="A26" twoDigitTextYear="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1</vt:i4>
      </vt:variant>
    </vt:vector>
  </HeadingPairs>
  <TitlesOfParts>
    <vt:vector size="1" baseType="lpstr">
      <vt:lpstr>Sayfa1</vt:lpstr>
    </vt:vector>
  </TitlesOfParts>
  <Company>ENERJISA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Semih YUVARLAK</dc:creator>
  <cp:lastModifiedBy>Semih YUVARLAK</cp:lastModifiedBy>
  <dcterms:created xsi:type="dcterms:W3CDTF">2021-02-13T13:35:55Z</dcterms:created>
  <dcterms:modified xsi:type="dcterms:W3CDTF">2021-02-15T10:28:34Z</dcterms:modified>
</cp:coreProperties>
</file>